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d72b7ef9b670e00c/Dokumenter/Økonomi/Budget og regnskab 2023/"/>
    </mc:Choice>
  </mc:AlternateContent>
  <xr:revisionPtr revIDLastSave="134" documentId="11_AC0FD792C04677147702552691DBE9AF46710E41" xr6:coauthVersionLast="47" xr6:coauthVersionMax="47" xr10:uidLastSave="{8956AEAE-6291-4674-86D6-BFD74CF50320}"/>
  <bookViews>
    <workbookView xWindow="-108" yWindow="-108" windowWidth="23256" windowHeight="1245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7" i="1" l="1"/>
  <c r="D44" i="1" l="1"/>
</calcChain>
</file>

<file path=xl/sharedStrings.xml><?xml version="1.0" encoding="utf-8"?>
<sst xmlns="http://schemas.openxmlformats.org/spreadsheetml/2006/main" count="33" uniqueCount="32">
  <si>
    <t>Indtægter</t>
  </si>
  <si>
    <t>Beløb</t>
  </si>
  <si>
    <t>Udgifter</t>
  </si>
  <si>
    <t>Netbank abonnement</t>
  </si>
  <si>
    <t>Nets</t>
  </si>
  <si>
    <t>Parcelhusejernes Landsforening, kontingent</t>
  </si>
  <si>
    <t>Parcelhusejernes Landsforening, forsikring</t>
  </si>
  <si>
    <t>FI-kreditor-abonnenment, kortart 71</t>
  </si>
  <si>
    <t>Kontogebyr, 2 konti</t>
  </si>
  <si>
    <t>Saltning af vej</t>
  </si>
  <si>
    <t>FI gebyr, smågebyrer</t>
  </si>
  <si>
    <t>Negative renter 1,25 af indestående, ca. 1 mio.</t>
  </si>
  <si>
    <t>Investeringer</t>
  </si>
  <si>
    <t>Vejfond</t>
  </si>
  <si>
    <t>Budget, grundejerforeningen Romerriget 2023</t>
  </si>
  <si>
    <t>Kontigent 1. halvår 2023</t>
  </si>
  <si>
    <t>Kontigent 2. halvår 2023</t>
  </si>
  <si>
    <t>Budgetterede indtægter i alt 2023</t>
  </si>
  <si>
    <t>Budgetterede udgifter i alt 2023</t>
  </si>
  <si>
    <t>Diverse (kørsel, kontorhold)</t>
  </si>
  <si>
    <t>Hjemmeside "Romerriget", dk-hostmaster og one.com</t>
  </si>
  <si>
    <t>Forplejning</t>
  </si>
  <si>
    <t>Grønne arealer (græsklipning, gødning, trimning, kantsprøjtning, dråberne på Romervej ulige numre 1 gang årligt, udkørsel fra Jernaldervej - T-kryds)</t>
  </si>
  <si>
    <t>Grønne arealer tillæg: Klipning af volde ind- og udvendig, timepris på beskæring af buske og træer</t>
  </si>
  <si>
    <t>- Bålhytte</t>
  </si>
  <si>
    <t>- Multibane (uden evt. skur til opbevaring)</t>
  </si>
  <si>
    <t>- Skur til multibane, kun materialer, kræver en arbejdsindsats af frivillige</t>
  </si>
  <si>
    <t>- 4 træheste</t>
  </si>
  <si>
    <t>- Alternativ, fastmonteret multibane</t>
  </si>
  <si>
    <t>- Plæneklipper (uden opbevaring, uden forsikring, uden vedligehold og service) - dertil kommer frivillig arbejdskraft</t>
  </si>
  <si>
    <t>Forventet resultat - underskud</t>
  </si>
  <si>
    <t>Skiltning vedr. hundeadfærd i området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</si>
</sst>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\ &quot;kr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0" fontId="3" fillId="0" borderId="0" xfId="0" applyFont="1"/>
    <xf numFmtId="16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14" fontId="4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164" fontId="0" fillId="0" borderId="0" xfId="1" applyFont="1" applyBorder="1" applyAlignment="1">
      <alignment horizontal="right"/>
    </xf>
    <xf numFmtId="4" fontId="0" fillId="0" borderId="0" xfId="0" applyNumberFormat="1"/>
    <xf numFmtId="0" fontId="7" fillId="0" borderId="0" xfId="0" applyFont="1"/>
    <xf numFmtId="14" fontId="0" fillId="0" borderId="0" xfId="0" applyNumberFormat="1" applyAlignment="1">
      <alignment wrapText="1"/>
    </xf>
    <xf numFmtId="14" fontId="0" fillId="0" borderId="0" xfId="0" quotePrefix="1" applyNumberFormat="1"/>
    <xf numFmtId="14" fontId="0" fillId="0" borderId="0" xfId="0" quotePrefix="1" applyNumberFormat="1" applyAlignment="1">
      <alignment wrapText="1"/>
    </xf>
    <xf numFmtId="14" fontId="0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topLeftCell="A9" workbookViewId="0">
      <selection activeCell="D26" sqref="D26"/>
    </sheetView>
  </sheetViews>
  <sheetFormatPr defaultRowHeight="14.4" x14ac:dyDescent="0.3"/>
  <cols>
    <col min="1" max="1" width="10.88671875" customWidth="1"/>
    <col min="2" max="2" width="50.44140625" bestFit="1" customWidth="1"/>
    <col min="3" max="3" width="11.88671875" customWidth="1"/>
    <col min="4" max="5" width="13.88671875" style="2" customWidth="1"/>
    <col min="6" max="8" width="12.88671875" bestFit="1" customWidth="1"/>
    <col min="9" max="9" width="11" bestFit="1" customWidth="1"/>
  </cols>
  <sheetData>
    <row r="1" spans="1:8" ht="18" x14ac:dyDescent="0.35">
      <c r="A1" s="3" t="s">
        <v>14</v>
      </c>
      <c r="D1" s="5"/>
      <c r="E1" s="5"/>
    </row>
    <row r="2" spans="1:8" x14ac:dyDescent="0.3">
      <c r="D2" s="6"/>
      <c r="E2" s="6"/>
    </row>
    <row r="3" spans="1:8" x14ac:dyDescent="0.3">
      <c r="A3" s="4" t="s">
        <v>0</v>
      </c>
      <c r="D3" s="6"/>
      <c r="E3" s="6"/>
    </row>
    <row r="4" spans="1:8" x14ac:dyDescent="0.3">
      <c r="D4" s="14" t="s">
        <v>1</v>
      </c>
      <c r="E4" s="14"/>
      <c r="F4" s="14">
        <v>2022</v>
      </c>
      <c r="G4" s="15">
        <v>2021</v>
      </c>
      <c r="H4" s="15">
        <v>2020</v>
      </c>
    </row>
    <row r="5" spans="1:8" x14ac:dyDescent="0.3">
      <c r="B5" s="4" t="s">
        <v>15</v>
      </c>
      <c r="D5" s="7">
        <v>93800</v>
      </c>
      <c r="E5" s="7"/>
      <c r="F5" s="8"/>
      <c r="G5" s="8"/>
      <c r="H5" s="8"/>
    </row>
    <row r="6" spans="1:8" x14ac:dyDescent="0.3">
      <c r="B6" s="4" t="s">
        <v>16</v>
      </c>
      <c r="D6" s="7">
        <v>93800</v>
      </c>
      <c r="E6" s="7"/>
      <c r="F6" s="8"/>
      <c r="G6" s="8"/>
      <c r="H6" s="8"/>
    </row>
    <row r="7" spans="1:8" x14ac:dyDescent="0.3">
      <c r="B7" s="9" t="s">
        <v>17</v>
      </c>
      <c r="C7" s="9"/>
      <c r="D7" s="10">
        <f>SUM(D5:D6)</f>
        <v>187600</v>
      </c>
      <c r="E7" s="10"/>
      <c r="F7" s="8">
        <v>187600</v>
      </c>
      <c r="G7" s="8">
        <v>148400</v>
      </c>
      <c r="H7" s="8">
        <v>124600</v>
      </c>
    </row>
    <row r="8" spans="1:8" x14ac:dyDescent="0.3">
      <c r="D8" s="6"/>
      <c r="E8" s="6"/>
      <c r="F8" s="8"/>
      <c r="G8" s="8"/>
      <c r="H8" s="8"/>
    </row>
    <row r="9" spans="1:8" x14ac:dyDescent="0.3">
      <c r="D9" s="5"/>
      <c r="E9" s="5"/>
      <c r="F9" s="8"/>
      <c r="G9" s="8"/>
      <c r="H9" s="8"/>
    </row>
    <row r="10" spans="1:8" x14ac:dyDescent="0.3">
      <c r="A10" s="4" t="s">
        <v>2</v>
      </c>
      <c r="D10" s="6"/>
      <c r="E10" s="5"/>
      <c r="F10" s="8"/>
      <c r="G10" s="8"/>
      <c r="H10" s="8"/>
    </row>
    <row r="11" spans="1:8" x14ac:dyDescent="0.3">
      <c r="D11" s="14" t="s">
        <v>1</v>
      </c>
      <c r="E11" s="16"/>
      <c r="F11" s="8"/>
      <c r="G11" s="8"/>
      <c r="H11" s="8"/>
    </row>
    <row r="12" spans="1:8" x14ac:dyDescent="0.3">
      <c r="B12" s="1" t="s">
        <v>20</v>
      </c>
      <c r="D12" s="7">
        <v>1000</v>
      </c>
      <c r="E12" s="7"/>
      <c r="F12" s="8">
        <v>901</v>
      </c>
      <c r="G12" s="8"/>
      <c r="H12" s="8"/>
    </row>
    <row r="13" spans="1:8" x14ac:dyDescent="0.3">
      <c r="B13" s="1"/>
      <c r="D13" s="7"/>
      <c r="E13" s="7"/>
      <c r="F13" s="8"/>
      <c r="G13" s="8"/>
      <c r="H13" s="8"/>
    </row>
    <row r="14" spans="1:8" x14ac:dyDescent="0.3">
      <c r="B14" s="1" t="s">
        <v>8</v>
      </c>
      <c r="D14" s="7">
        <v>1300</v>
      </c>
      <c r="E14" s="7"/>
      <c r="F14" s="8">
        <v>2717</v>
      </c>
      <c r="G14" s="8">
        <v>4000</v>
      </c>
      <c r="H14" s="8">
        <v>3000</v>
      </c>
    </row>
    <row r="15" spans="1:8" x14ac:dyDescent="0.3">
      <c r="B15" s="1" t="s">
        <v>3</v>
      </c>
      <c r="D15" s="7">
        <v>1000</v>
      </c>
      <c r="E15" s="7"/>
      <c r="F15" s="8"/>
      <c r="G15" s="8"/>
      <c r="H15" s="8"/>
    </row>
    <row r="16" spans="1:8" x14ac:dyDescent="0.3">
      <c r="B16" s="1" t="s">
        <v>11</v>
      </c>
      <c r="C16" s="11"/>
      <c r="D16" s="7">
        <v>0</v>
      </c>
      <c r="E16" s="7"/>
      <c r="F16" s="8">
        <v>9103</v>
      </c>
      <c r="G16" s="8">
        <v>13865.49</v>
      </c>
      <c r="H16" s="8">
        <v>9201.98</v>
      </c>
    </row>
    <row r="17" spans="2:8" x14ac:dyDescent="0.3">
      <c r="B17" s="1" t="s">
        <v>7</v>
      </c>
      <c r="D17" s="7">
        <v>150</v>
      </c>
      <c r="E17" s="7"/>
      <c r="F17" s="8"/>
      <c r="G17" s="8"/>
      <c r="H17" s="8"/>
    </row>
    <row r="18" spans="2:8" x14ac:dyDescent="0.3">
      <c r="B18" s="1" t="s">
        <v>10</v>
      </c>
      <c r="D18" s="7">
        <v>50</v>
      </c>
      <c r="E18" s="7"/>
      <c r="F18" s="8"/>
      <c r="G18" s="8"/>
      <c r="H18" s="8"/>
    </row>
    <row r="19" spans="2:8" x14ac:dyDescent="0.3">
      <c r="B19" s="1" t="s">
        <v>4</v>
      </c>
      <c r="D19" s="7">
        <v>1600</v>
      </c>
      <c r="E19" s="7"/>
      <c r="F19" s="8">
        <v>1589.94</v>
      </c>
      <c r="G19" s="8"/>
      <c r="H19" s="8"/>
    </row>
    <row r="20" spans="2:8" x14ac:dyDescent="0.3">
      <c r="B20" s="1"/>
      <c r="D20" s="7"/>
      <c r="E20" s="7"/>
      <c r="F20" s="8"/>
      <c r="G20" s="8"/>
      <c r="H20" s="8"/>
    </row>
    <row r="21" spans="2:8" x14ac:dyDescent="0.3">
      <c r="B21" s="1" t="s">
        <v>5</v>
      </c>
      <c r="D21" s="7">
        <v>6848</v>
      </c>
      <c r="E21" s="7"/>
      <c r="F21" s="8">
        <v>6848</v>
      </c>
      <c r="G21" s="8"/>
      <c r="H21" s="8"/>
    </row>
    <row r="22" spans="2:8" x14ac:dyDescent="0.3">
      <c r="B22" s="1" t="s">
        <v>6</v>
      </c>
      <c r="D22" s="7">
        <v>1500</v>
      </c>
      <c r="E22" s="7"/>
      <c r="F22" s="8">
        <v>1500</v>
      </c>
      <c r="G22" s="8"/>
      <c r="H22" s="8"/>
    </row>
    <row r="23" spans="2:8" x14ac:dyDescent="0.3">
      <c r="B23" s="1"/>
      <c r="D23" s="7"/>
      <c r="E23" s="7"/>
      <c r="F23" s="8"/>
      <c r="G23" s="8"/>
      <c r="H23" s="8"/>
    </row>
    <row r="24" spans="2:8" x14ac:dyDescent="0.3">
      <c r="B24" s="18" t="s">
        <v>19</v>
      </c>
      <c r="D24" s="7">
        <v>1000</v>
      </c>
      <c r="E24" s="7"/>
      <c r="F24" s="8">
        <v>947.56</v>
      </c>
      <c r="G24" s="8"/>
      <c r="H24" s="8"/>
    </row>
    <row r="25" spans="2:8" x14ac:dyDescent="0.3">
      <c r="B25" s="22" t="s">
        <v>31</v>
      </c>
      <c r="D25" s="7">
        <v>2500</v>
      </c>
      <c r="E25" s="7"/>
      <c r="F25" s="8"/>
      <c r="G25" s="8"/>
      <c r="H25" s="8"/>
    </row>
    <row r="26" spans="2:8" x14ac:dyDescent="0.3">
      <c r="B26" s="18" t="s">
        <v>21</v>
      </c>
      <c r="D26" s="7">
        <v>4000</v>
      </c>
      <c r="E26" s="7"/>
      <c r="F26" s="8">
        <v>3445.51</v>
      </c>
      <c r="G26" s="8"/>
      <c r="H26" s="8"/>
    </row>
    <row r="27" spans="2:8" x14ac:dyDescent="0.3">
      <c r="B27" s="1"/>
      <c r="D27" s="7"/>
      <c r="E27" s="7"/>
      <c r="F27" s="8"/>
      <c r="G27" s="8"/>
      <c r="H27" s="8"/>
    </row>
    <row r="28" spans="2:8" x14ac:dyDescent="0.3">
      <c r="B28" s="1" t="s">
        <v>9</v>
      </c>
      <c r="D28" s="7">
        <v>20000</v>
      </c>
      <c r="E28" s="7"/>
      <c r="F28" s="17">
        <v>15187.5</v>
      </c>
      <c r="G28" s="8">
        <v>13500</v>
      </c>
      <c r="H28" s="8">
        <v>2250</v>
      </c>
    </row>
    <row r="29" spans="2:8" ht="43.2" x14ac:dyDescent="0.3">
      <c r="B29" s="19" t="s">
        <v>22</v>
      </c>
      <c r="D29" s="7">
        <v>48125</v>
      </c>
      <c r="E29" s="7"/>
      <c r="F29" s="8">
        <v>50000</v>
      </c>
      <c r="G29" s="8">
        <v>34375</v>
      </c>
      <c r="H29" s="8">
        <v>34375</v>
      </c>
    </row>
    <row r="30" spans="2:8" ht="28.8" x14ac:dyDescent="0.3">
      <c r="B30" s="19" t="s">
        <v>23</v>
      </c>
      <c r="D30" s="7">
        <v>8000</v>
      </c>
      <c r="E30" s="7"/>
      <c r="F30" s="8"/>
      <c r="G30" s="8"/>
      <c r="H30" s="8"/>
    </row>
    <row r="31" spans="2:8" x14ac:dyDescent="0.3">
      <c r="B31" s="1"/>
      <c r="D31" s="7"/>
      <c r="E31" s="7"/>
      <c r="F31" s="8"/>
      <c r="G31" s="8"/>
      <c r="H31" s="8"/>
    </row>
    <row r="32" spans="2:8" x14ac:dyDescent="0.3">
      <c r="B32" s="1" t="s">
        <v>13</v>
      </c>
      <c r="D32" s="7">
        <v>0</v>
      </c>
      <c r="E32" s="7"/>
      <c r="F32" s="8">
        <v>300000</v>
      </c>
      <c r="G32" s="8">
        <v>0</v>
      </c>
      <c r="H32" s="8">
        <v>0</v>
      </c>
    </row>
    <row r="33" spans="2:8" x14ac:dyDescent="0.3">
      <c r="B33" s="1" t="s">
        <v>12</v>
      </c>
      <c r="D33" s="7"/>
      <c r="E33" s="7"/>
      <c r="F33" s="8">
        <v>36815.629999999997</v>
      </c>
      <c r="G33" s="8"/>
      <c r="H33" s="8"/>
    </row>
    <row r="34" spans="2:8" x14ac:dyDescent="0.3">
      <c r="B34" s="20" t="s">
        <v>24</v>
      </c>
      <c r="D34" s="7">
        <v>60000</v>
      </c>
      <c r="E34" s="7"/>
      <c r="F34" s="8"/>
      <c r="G34" s="8"/>
      <c r="H34" s="8"/>
    </row>
    <row r="35" spans="2:8" x14ac:dyDescent="0.3">
      <c r="B35" s="20" t="s">
        <v>27</v>
      </c>
      <c r="D35" s="7">
        <v>11200</v>
      </c>
      <c r="E35" s="7"/>
      <c r="F35" s="8"/>
      <c r="G35" s="8"/>
      <c r="H35" s="8"/>
    </row>
    <row r="36" spans="2:8" x14ac:dyDescent="0.3">
      <c r="B36" s="20" t="s">
        <v>25</v>
      </c>
      <c r="D36" s="7">
        <v>28000</v>
      </c>
      <c r="E36" s="7"/>
      <c r="F36" s="8"/>
      <c r="G36" s="8"/>
      <c r="H36" s="8"/>
    </row>
    <row r="37" spans="2:8" ht="28.8" x14ac:dyDescent="0.3">
      <c r="B37" s="21" t="s">
        <v>26</v>
      </c>
      <c r="D37" s="7">
        <v>10000</v>
      </c>
      <c r="E37" s="7"/>
      <c r="F37" s="8"/>
      <c r="G37" s="8"/>
      <c r="H37" s="8"/>
    </row>
    <row r="38" spans="2:8" x14ac:dyDescent="0.3">
      <c r="B38" s="20" t="s">
        <v>28</v>
      </c>
      <c r="D38" s="7">
        <v>100000</v>
      </c>
      <c r="E38" s="7"/>
      <c r="F38" s="8"/>
      <c r="G38" s="8"/>
      <c r="H38" s="8"/>
    </row>
    <row r="39" spans="2:8" ht="28.8" x14ac:dyDescent="0.3">
      <c r="B39" s="21" t="s">
        <v>29</v>
      </c>
      <c r="D39" s="7">
        <v>120000</v>
      </c>
      <c r="E39" s="7"/>
      <c r="F39" s="8"/>
      <c r="G39" s="8"/>
      <c r="H39" s="8"/>
    </row>
    <row r="41" spans="2:8" x14ac:dyDescent="0.3">
      <c r="B41" s="12" t="s">
        <v>18</v>
      </c>
      <c r="C41" s="9"/>
      <c r="D41" s="10">
        <f>SUM(D12:D39)</f>
        <v>426273</v>
      </c>
      <c r="E41" s="10"/>
      <c r="F41" s="8"/>
      <c r="G41" s="8"/>
      <c r="H41" s="8"/>
    </row>
    <row r="42" spans="2:8" x14ac:dyDescent="0.3">
      <c r="D42" s="7"/>
      <c r="E42" s="7"/>
      <c r="F42" s="8"/>
      <c r="G42" s="8"/>
      <c r="H42" s="8"/>
    </row>
    <row r="43" spans="2:8" x14ac:dyDescent="0.3">
      <c r="D43" s="7"/>
      <c r="E43" s="7"/>
      <c r="F43" s="8"/>
      <c r="G43" s="8"/>
      <c r="H43" s="8"/>
    </row>
    <row r="44" spans="2:8" x14ac:dyDescent="0.3">
      <c r="B44" s="4" t="s">
        <v>30</v>
      </c>
      <c r="C44" s="4"/>
      <c r="D44" s="13">
        <f>SUM(D7-D41)</f>
        <v>-238673</v>
      </c>
      <c r="E44" s="13"/>
      <c r="F44" s="8">
        <v>45194.479999999981</v>
      </c>
      <c r="G44" s="8">
        <v>85282.52</v>
      </c>
      <c r="H44" s="8">
        <v>68169.33</v>
      </c>
    </row>
  </sheetData>
  <phoneticPr fontId="6" type="noConversion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Moller Lytje</dc:creator>
  <cp:lastModifiedBy>Birgitte Worm Due</cp:lastModifiedBy>
  <cp:lastPrinted>2018-03-27T18:31:16Z</cp:lastPrinted>
  <dcterms:created xsi:type="dcterms:W3CDTF">2017-03-23T07:54:49Z</dcterms:created>
  <dcterms:modified xsi:type="dcterms:W3CDTF">2023-03-15T19:17:33Z</dcterms:modified>
</cp:coreProperties>
</file>